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giomac/Desktop/Samaritani Consegne/"/>
    </mc:Choice>
  </mc:AlternateContent>
  <xr:revisionPtr revIDLastSave="0" documentId="13_ncr:1_{FA02ACFD-F151-F446-A8F4-6C0AC521A2F0}" xr6:coauthVersionLast="45" xr6:coauthVersionMax="45" xr10:uidLastSave="{00000000-0000-0000-0000-000000000000}"/>
  <bookViews>
    <workbookView xWindow="26740" yWindow="16520" windowWidth="27640" windowHeight="16940" xr2:uid="{F8BB1F87-8DD4-7846-B398-FDB3299C5B1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49" i="1"/>
  <c r="C49" i="1"/>
  <c r="B49" i="1"/>
  <c r="D47" i="1"/>
  <c r="C47" i="1"/>
  <c r="B47" i="1"/>
  <c r="D43" i="1"/>
  <c r="D48" i="1" s="1"/>
  <c r="C43" i="1"/>
  <c r="C48" i="1" s="1"/>
  <c r="B43" i="1"/>
  <c r="B48" i="1" s="1"/>
  <c r="D22" i="1" l="1"/>
  <c r="C22" i="1"/>
  <c r="B22" i="1"/>
  <c r="D33" i="1"/>
  <c r="C33" i="1"/>
  <c r="B33" i="1"/>
  <c r="D31" i="1"/>
  <c r="C31" i="1"/>
  <c r="B31" i="1"/>
  <c r="D27" i="1"/>
  <c r="D32" i="1" s="1"/>
  <c r="C27" i="1"/>
  <c r="C32" i="1" s="1"/>
  <c r="B27" i="1"/>
  <c r="B32" i="1" l="1"/>
  <c r="H5" i="1"/>
  <c r="G5" i="1"/>
  <c r="D17" i="1"/>
  <c r="D15" i="1"/>
  <c r="C17" i="1"/>
  <c r="C15" i="1"/>
  <c r="B17" i="1"/>
  <c r="B15" i="1"/>
  <c r="D11" i="1"/>
  <c r="C11" i="1"/>
  <c r="B11" i="1"/>
  <c r="D6" i="1"/>
  <c r="C6" i="1"/>
  <c r="B6" i="1"/>
  <c r="B16" i="1" l="1"/>
  <c r="C16" i="1"/>
  <c r="D16" i="1"/>
</calcChain>
</file>

<file path=xl/sharedStrings.xml><?xml version="1.0" encoding="utf-8"?>
<sst xmlns="http://schemas.openxmlformats.org/spreadsheetml/2006/main" count="62" uniqueCount="15">
  <si>
    <t>Dati Samaritani</t>
  </si>
  <si>
    <t>Totali</t>
  </si>
  <si>
    <t xml:space="preserve">Nuclei Famigliari </t>
  </si>
  <si>
    <t>Totale Persone</t>
  </si>
  <si>
    <t>Di cui Minori</t>
  </si>
  <si>
    <t>al 30 aprile 2020</t>
  </si>
  <si>
    <t>Inviati Serv. Sociali</t>
  </si>
  <si>
    <t>Caritas</t>
  </si>
  <si>
    <t>al 8 maggio 2020</t>
  </si>
  <si>
    <t>incremento 1 settimana</t>
  </si>
  <si>
    <t xml:space="preserve">Dati Portico </t>
  </si>
  <si>
    <t>Portico</t>
  </si>
  <si>
    <t>al 05 maggio 2020</t>
  </si>
  <si>
    <t>al 15 maggio 2020</t>
  </si>
  <si>
    <t>al 22 maggio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</si>
</sst>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0" fontId="2" fillId="4" borderId="0" xfId="0" applyNumberFormat="1" applyFont="1" applyFill="1" applyAlignment="1">
      <alignment horizontal="center"/>
    </xf>
    <xf numFmtId="10" fontId="3" fillId="4" borderId="0" xfId="0" applyNumberFormat="1" applyFont="1" applyFill="1" applyAlignment="1">
      <alignment horizontal="center"/>
    </xf>
    <xf numFmtId="10" fontId="4" fillId="4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2752-D569-D041-933C-903FFA54EB40}">
  <dimension ref="A2:H49"/>
  <sheetViews>
    <sheetView tabSelected="1" workbookViewId="0">
      <selection activeCell="F35" sqref="F35"/>
    </sheetView>
  </sheetViews>
  <sheetFormatPr baseColWidth="10" defaultRowHeight="16" x14ac:dyDescent="0.2"/>
  <cols>
    <col min="1" max="1" width="22.1640625" style="3" customWidth="1"/>
    <col min="2" max="2" width="15.6640625" style="3" bestFit="1" customWidth="1"/>
    <col min="3" max="3" width="13.33203125" style="3" bestFit="1" customWidth="1"/>
    <col min="4" max="4" width="11.6640625" style="3" bestFit="1" customWidth="1"/>
    <col min="5" max="5" width="10.83203125" style="3"/>
    <col min="6" max="6" width="17" bestFit="1" customWidth="1"/>
    <col min="7" max="7" width="15.6640625" bestFit="1" customWidth="1"/>
    <col min="8" max="8" width="13.33203125" bestFit="1" customWidth="1"/>
  </cols>
  <sheetData>
    <row r="2" spans="1:8" x14ac:dyDescent="0.2">
      <c r="A2" s="2" t="s">
        <v>0</v>
      </c>
      <c r="F2" s="1" t="s">
        <v>10</v>
      </c>
    </row>
    <row r="3" spans="1:8" x14ac:dyDescent="0.2">
      <c r="A3" s="2"/>
    </row>
    <row r="4" spans="1:8" x14ac:dyDescent="0.2">
      <c r="A4" s="7" t="s">
        <v>5</v>
      </c>
      <c r="B4" s="7" t="s">
        <v>2</v>
      </c>
      <c r="C4" s="7" t="s">
        <v>3</v>
      </c>
      <c r="D4" s="7" t="s">
        <v>4</v>
      </c>
      <c r="F4" s="2" t="s">
        <v>12</v>
      </c>
      <c r="G4" s="2" t="s">
        <v>2</v>
      </c>
      <c r="H4" s="2" t="s">
        <v>3</v>
      </c>
    </row>
    <row r="5" spans="1:8" x14ac:dyDescent="0.2">
      <c r="A5" s="8" t="s">
        <v>1</v>
      </c>
      <c r="B5" s="8">
        <v>234</v>
      </c>
      <c r="C5" s="8">
        <v>720</v>
      </c>
      <c r="D5" s="8">
        <v>213</v>
      </c>
      <c r="F5" s="6" t="s">
        <v>1</v>
      </c>
      <c r="G5" s="6">
        <f>+G6+G7</f>
        <v>223</v>
      </c>
      <c r="H5" s="6">
        <f>+H6+H7</f>
        <v>687</v>
      </c>
    </row>
    <row r="6" spans="1:8" x14ac:dyDescent="0.2">
      <c r="A6" s="9" t="s">
        <v>7</v>
      </c>
      <c r="B6" s="9">
        <f>+B5-B7</f>
        <v>121</v>
      </c>
      <c r="C6" s="9">
        <f>+C5-C7</f>
        <v>402</v>
      </c>
      <c r="D6" s="9">
        <f>+D5-D7</f>
        <v>121</v>
      </c>
      <c r="F6" s="4" t="s">
        <v>11</v>
      </c>
      <c r="G6" s="4">
        <v>88</v>
      </c>
      <c r="H6" s="4">
        <v>293</v>
      </c>
    </row>
    <row r="7" spans="1:8" x14ac:dyDescent="0.2">
      <c r="A7" s="10" t="s">
        <v>6</v>
      </c>
      <c r="B7" s="10">
        <v>113</v>
      </c>
      <c r="C7" s="10">
        <v>318</v>
      </c>
      <c r="D7" s="10">
        <v>92</v>
      </c>
      <c r="F7" s="5" t="s">
        <v>6</v>
      </c>
      <c r="G7" s="5">
        <v>135</v>
      </c>
      <c r="H7" s="5">
        <v>394</v>
      </c>
    </row>
    <row r="8" spans="1:8" x14ac:dyDescent="0.2">
      <c r="A8" s="11"/>
      <c r="B8" s="11"/>
      <c r="C8" s="11"/>
      <c r="D8" s="11"/>
    </row>
    <row r="9" spans="1:8" x14ac:dyDescent="0.2">
      <c r="A9" s="7" t="s">
        <v>8</v>
      </c>
      <c r="B9" s="7" t="s">
        <v>2</v>
      </c>
      <c r="C9" s="7" t="s">
        <v>3</v>
      </c>
      <c r="D9" s="7" t="s">
        <v>4</v>
      </c>
    </row>
    <row r="10" spans="1:8" x14ac:dyDescent="0.2">
      <c r="A10" s="8" t="s">
        <v>1</v>
      </c>
      <c r="B10" s="8">
        <v>304</v>
      </c>
      <c r="C10" s="8">
        <v>935</v>
      </c>
      <c r="D10" s="8">
        <v>265</v>
      </c>
    </row>
    <row r="11" spans="1:8" x14ac:dyDescent="0.2">
      <c r="A11" s="9" t="s">
        <v>7</v>
      </c>
      <c r="B11" s="9">
        <f>+B10-B12</f>
        <v>162</v>
      </c>
      <c r="C11" s="9">
        <f>+C10-C12</f>
        <v>535</v>
      </c>
      <c r="D11" s="9">
        <f>+D10-D12</f>
        <v>148</v>
      </c>
    </row>
    <row r="12" spans="1:8" x14ac:dyDescent="0.2">
      <c r="A12" s="10" t="s">
        <v>6</v>
      </c>
      <c r="B12" s="10">
        <v>142</v>
      </c>
      <c r="C12" s="10">
        <v>400</v>
      </c>
      <c r="D12" s="10">
        <v>117</v>
      </c>
    </row>
    <row r="13" spans="1:8" x14ac:dyDescent="0.2">
      <c r="A13" s="11"/>
      <c r="B13" s="11"/>
      <c r="C13" s="11"/>
      <c r="D13" s="11"/>
    </row>
    <row r="14" spans="1:8" x14ac:dyDescent="0.2">
      <c r="A14" s="7" t="s">
        <v>9</v>
      </c>
      <c r="B14" s="11"/>
      <c r="C14" s="11"/>
      <c r="D14" s="11"/>
    </row>
    <row r="15" spans="1:8" x14ac:dyDescent="0.2">
      <c r="A15" s="8" t="s">
        <v>1</v>
      </c>
      <c r="B15" s="12">
        <f t="shared" ref="B15:D17" si="0">+(B10-B5)/B5</f>
        <v>0.29914529914529914</v>
      </c>
      <c r="C15" s="12">
        <f t="shared" si="0"/>
        <v>0.2986111111111111</v>
      </c>
      <c r="D15" s="12">
        <f t="shared" si="0"/>
        <v>0.24413145539906103</v>
      </c>
    </row>
    <row r="16" spans="1:8" x14ac:dyDescent="0.2">
      <c r="A16" s="9" t="s">
        <v>7</v>
      </c>
      <c r="B16" s="13">
        <f t="shared" si="0"/>
        <v>0.33884297520661155</v>
      </c>
      <c r="C16" s="13">
        <f t="shared" si="0"/>
        <v>0.3308457711442786</v>
      </c>
      <c r="D16" s="13">
        <f t="shared" si="0"/>
        <v>0.2231404958677686</v>
      </c>
    </row>
    <row r="17" spans="1:4" x14ac:dyDescent="0.2">
      <c r="A17" s="10" t="s">
        <v>6</v>
      </c>
      <c r="B17" s="14">
        <f t="shared" si="0"/>
        <v>0.25663716814159293</v>
      </c>
      <c r="C17" s="14">
        <f t="shared" si="0"/>
        <v>0.25786163522012578</v>
      </c>
      <c r="D17" s="14">
        <f t="shared" si="0"/>
        <v>0.27173913043478259</v>
      </c>
    </row>
    <row r="20" spans="1:4" x14ac:dyDescent="0.2">
      <c r="A20" s="15" t="s">
        <v>8</v>
      </c>
      <c r="B20" s="15" t="s">
        <v>2</v>
      </c>
      <c r="C20" s="15" t="s">
        <v>3</v>
      </c>
      <c r="D20" s="15" t="s">
        <v>4</v>
      </c>
    </row>
    <row r="21" spans="1:4" x14ac:dyDescent="0.2">
      <c r="A21" s="16" t="s">
        <v>1</v>
      </c>
      <c r="B21" s="16">
        <v>304</v>
      </c>
      <c r="C21" s="16">
        <v>935</v>
      </c>
      <c r="D21" s="16">
        <v>265</v>
      </c>
    </row>
    <row r="22" spans="1:4" x14ac:dyDescent="0.2">
      <c r="A22" s="17" t="s">
        <v>7</v>
      </c>
      <c r="B22" s="17">
        <f>+B21-B23</f>
        <v>162</v>
      </c>
      <c r="C22" s="17">
        <f>+C21-C23</f>
        <v>535</v>
      </c>
      <c r="D22" s="17">
        <f>+D21-D23</f>
        <v>148</v>
      </c>
    </row>
    <row r="23" spans="1:4" x14ac:dyDescent="0.2">
      <c r="A23" s="18" t="s">
        <v>6</v>
      </c>
      <c r="B23" s="18">
        <v>142</v>
      </c>
      <c r="C23" s="18">
        <v>400</v>
      </c>
      <c r="D23" s="18">
        <v>117</v>
      </c>
    </row>
    <row r="24" spans="1:4" x14ac:dyDescent="0.2">
      <c r="A24" s="19"/>
      <c r="B24" s="19"/>
      <c r="C24" s="19"/>
      <c r="D24" s="19"/>
    </row>
    <row r="25" spans="1:4" x14ac:dyDescent="0.2">
      <c r="A25" s="15" t="s">
        <v>13</v>
      </c>
      <c r="B25" s="15" t="s">
        <v>2</v>
      </c>
      <c r="C25" s="15" t="s">
        <v>3</v>
      </c>
      <c r="D25" s="15" t="s">
        <v>4</v>
      </c>
    </row>
    <row r="26" spans="1:4" x14ac:dyDescent="0.2">
      <c r="A26" s="16" t="s">
        <v>1</v>
      </c>
      <c r="B26" s="16">
        <v>330</v>
      </c>
      <c r="C26" s="16">
        <v>1044</v>
      </c>
      <c r="D26" s="16">
        <v>294</v>
      </c>
    </row>
    <row r="27" spans="1:4" x14ac:dyDescent="0.2">
      <c r="A27" s="17" t="s">
        <v>7</v>
      </c>
      <c r="B27" s="17">
        <f>+B26-B28</f>
        <v>174</v>
      </c>
      <c r="C27" s="17">
        <f>+C26-C28</f>
        <v>588</v>
      </c>
      <c r="D27" s="17">
        <f>+D26-D28</f>
        <v>162</v>
      </c>
    </row>
    <row r="28" spans="1:4" x14ac:dyDescent="0.2">
      <c r="A28" s="18" t="s">
        <v>6</v>
      </c>
      <c r="B28" s="18">
        <v>156</v>
      </c>
      <c r="C28" s="18">
        <v>456</v>
      </c>
      <c r="D28" s="18">
        <v>132</v>
      </c>
    </row>
    <row r="29" spans="1:4" x14ac:dyDescent="0.2">
      <c r="A29" s="19"/>
      <c r="B29" s="19"/>
      <c r="C29" s="19"/>
      <c r="D29" s="19"/>
    </row>
    <row r="30" spans="1:4" x14ac:dyDescent="0.2">
      <c r="A30" s="15" t="s">
        <v>9</v>
      </c>
      <c r="B30" s="19"/>
      <c r="C30" s="19"/>
      <c r="D30" s="19"/>
    </row>
    <row r="31" spans="1:4" x14ac:dyDescent="0.2">
      <c r="A31" s="16" t="s">
        <v>1</v>
      </c>
      <c r="B31" s="20">
        <f t="shared" ref="B31:D31" si="1">+(B26-B21)/B21</f>
        <v>8.5526315789473686E-2</v>
      </c>
      <c r="C31" s="20">
        <f t="shared" si="1"/>
        <v>0.11657754010695187</v>
      </c>
      <c r="D31" s="20">
        <f t="shared" si="1"/>
        <v>0.10943396226415095</v>
      </c>
    </row>
    <row r="32" spans="1:4" x14ac:dyDescent="0.2">
      <c r="A32" s="17" t="s">
        <v>7</v>
      </c>
      <c r="B32" s="21">
        <f t="shared" ref="B32:D32" si="2">+(B27-B22)/B22</f>
        <v>7.407407407407407E-2</v>
      </c>
      <c r="C32" s="21">
        <f t="shared" si="2"/>
        <v>9.9065420560747658E-2</v>
      </c>
      <c r="D32" s="21">
        <f t="shared" si="2"/>
        <v>9.45945945945946E-2</v>
      </c>
    </row>
    <row r="33" spans="1:4" x14ac:dyDescent="0.2">
      <c r="A33" s="18" t="s">
        <v>6</v>
      </c>
      <c r="B33" s="22">
        <f t="shared" ref="B33:D33" si="3">+(B28-B23)/B23</f>
        <v>9.8591549295774641E-2</v>
      </c>
      <c r="C33" s="22">
        <f t="shared" si="3"/>
        <v>0.14000000000000001</v>
      </c>
      <c r="D33" s="22">
        <f t="shared" si="3"/>
        <v>0.12820512820512819</v>
      </c>
    </row>
    <row r="36" spans="1:4" x14ac:dyDescent="0.2">
      <c r="A36" s="23" t="s">
        <v>13</v>
      </c>
      <c r="B36" s="23" t="s">
        <v>2</v>
      </c>
      <c r="C36" s="23" t="s">
        <v>3</v>
      </c>
      <c r="D36" s="23" t="s">
        <v>4</v>
      </c>
    </row>
    <row r="37" spans="1:4" x14ac:dyDescent="0.2">
      <c r="A37" s="24" t="s">
        <v>1</v>
      </c>
      <c r="B37" s="24">
        <v>330</v>
      </c>
      <c r="C37" s="24">
        <v>1044</v>
      </c>
      <c r="D37" s="24">
        <v>294</v>
      </c>
    </row>
    <row r="38" spans="1:4" x14ac:dyDescent="0.2">
      <c r="A38" s="25" t="s">
        <v>7</v>
      </c>
      <c r="B38" s="25">
        <f>+B37-B39</f>
        <v>174</v>
      </c>
      <c r="C38" s="25">
        <f>+C37-C39</f>
        <v>588</v>
      </c>
      <c r="D38" s="25">
        <f>+D37-D39</f>
        <v>162</v>
      </c>
    </row>
    <row r="39" spans="1:4" x14ac:dyDescent="0.2">
      <c r="A39" s="26" t="s">
        <v>6</v>
      </c>
      <c r="B39" s="26">
        <v>156</v>
      </c>
      <c r="C39" s="26">
        <v>456</v>
      </c>
      <c r="D39" s="26">
        <v>132</v>
      </c>
    </row>
    <row r="40" spans="1:4" x14ac:dyDescent="0.2">
      <c r="A40" s="27"/>
      <c r="B40" s="27"/>
      <c r="C40" s="27"/>
      <c r="D40" s="27"/>
    </row>
    <row r="41" spans="1:4" x14ac:dyDescent="0.2">
      <c r="A41" s="23" t="s">
        <v>14</v>
      </c>
      <c r="B41" s="23" t="s">
        <v>2</v>
      </c>
      <c r="C41" s="23" t="s">
        <v>3</v>
      </c>
      <c r="D41" s="23" t="s">
        <v>4</v>
      </c>
    </row>
    <row r="42" spans="1:4" x14ac:dyDescent="0.2">
      <c r="A42" s="24" t="s">
        <v>1</v>
      </c>
      <c r="B42" s="24">
        <v>345</v>
      </c>
      <c r="C42" s="24">
        <v>1105</v>
      </c>
      <c r="D42" s="24">
        <v>325</v>
      </c>
    </row>
    <row r="43" spans="1:4" x14ac:dyDescent="0.2">
      <c r="A43" s="25" t="s">
        <v>7</v>
      </c>
      <c r="B43" s="25">
        <f>+B42-B44</f>
        <v>180</v>
      </c>
      <c r="C43" s="25">
        <f>+C42-C44</f>
        <v>613</v>
      </c>
      <c r="D43" s="25">
        <f>+D42-D44</f>
        <v>176</v>
      </c>
    </row>
    <row r="44" spans="1:4" x14ac:dyDescent="0.2">
      <c r="A44" s="26" t="s">
        <v>6</v>
      </c>
      <c r="B44" s="26">
        <v>165</v>
      </c>
      <c r="C44" s="26">
        <v>492</v>
      </c>
      <c r="D44" s="26">
        <v>149</v>
      </c>
    </row>
    <row r="45" spans="1:4" x14ac:dyDescent="0.2">
      <c r="A45" s="27"/>
      <c r="B45" s="27"/>
      <c r="C45" s="27"/>
      <c r="D45" s="27"/>
    </row>
    <row r="46" spans="1:4" x14ac:dyDescent="0.2">
      <c r="A46" s="23" t="s">
        <v>9</v>
      </c>
      <c r="B46" s="27"/>
      <c r="C46" s="27"/>
      <c r="D46" s="27"/>
    </row>
    <row r="47" spans="1:4" x14ac:dyDescent="0.2">
      <c r="A47" s="24" t="s">
        <v>1</v>
      </c>
      <c r="B47" s="28">
        <f t="shared" ref="B47:D47" si="4">+(B42-B37)/B37</f>
        <v>4.5454545454545456E-2</v>
      </c>
      <c r="C47" s="28">
        <f t="shared" si="4"/>
        <v>5.842911877394636E-2</v>
      </c>
      <c r="D47" s="28">
        <f t="shared" si="4"/>
        <v>0.10544217687074831</v>
      </c>
    </row>
    <row r="48" spans="1:4" x14ac:dyDescent="0.2">
      <c r="A48" s="25" t="s">
        <v>7</v>
      </c>
      <c r="B48" s="29">
        <f t="shared" ref="B48:D48" si="5">+(B43-B38)/B38</f>
        <v>3.4482758620689655E-2</v>
      </c>
      <c r="C48" s="29">
        <f t="shared" si="5"/>
        <v>4.2517006802721087E-2</v>
      </c>
      <c r="D48" s="29">
        <f t="shared" si="5"/>
        <v>8.6419753086419748E-2</v>
      </c>
    </row>
    <row r="49" spans="1:4" x14ac:dyDescent="0.2">
      <c r="A49" s="26" t="s">
        <v>6</v>
      </c>
      <c r="B49" s="30">
        <f t="shared" ref="B49:D49" si="6">+(B44-B39)/B39</f>
        <v>5.7692307692307696E-2</v>
      </c>
      <c r="C49" s="30">
        <f t="shared" si="6"/>
        <v>7.8947368421052627E-2</v>
      </c>
      <c r="D49" s="30">
        <f t="shared" si="6"/>
        <v>0.12878787878787878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2020-05-11T09:53:52Z</dcterms:created>
  <dcterms:modified xsi:type="dcterms:W3CDTF">2020-05-22T13:12:38Z</dcterms:modified>
</cp:coreProperties>
</file>